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wibaca\Desktop\"/>
    </mc:Choice>
  </mc:AlternateContent>
  <xr:revisionPtr revIDLastSave="0" documentId="13_ncr:1_{EFF88ADF-E482-4B99-BCA3-5B9EAFE5C042}" xr6:coauthVersionLast="36" xr6:coauthVersionMax="36" xr10:uidLastSave="{00000000-0000-0000-0000-000000000000}"/>
  <bookViews>
    <workbookView xWindow="0" yWindow="0" windowWidth="28800" windowHeight="10680" xr2:uid="{00000000-000D-0000-FFFF-FFFF00000000}"/>
  </bookViews>
  <sheets>
    <sheet name="CO Request" sheetId="9" r:id="rId1"/>
  </sheets>
  <definedNames>
    <definedName name="addcredit">'CO Request'!$J$16:$J$18</definedName>
    <definedName name="addorcredit">'CO Request'!$J$16:$J$18</definedName>
    <definedName name="_xlnm.Print_Area" localSheetId="0">'CO Request'!$A$2:$H$65</definedName>
    <definedName name="TimeChange">'CO Request'!$J$47:$J$50</definedName>
  </definedNames>
  <calcPr calcId="191029" fullPrecision="0"/>
</workbook>
</file>

<file path=xl/calcChain.xml><?xml version="1.0" encoding="utf-8"?>
<calcChain xmlns="http://schemas.openxmlformats.org/spreadsheetml/2006/main">
  <c r="F23" i="9" l="1"/>
  <c r="F24" i="9"/>
  <c r="F26" i="9" l="1"/>
  <c r="F33" i="9" l="1"/>
  <c r="F32" i="9"/>
  <c r="F31" i="9"/>
  <c r="F30" i="9"/>
  <c r="F29" i="9"/>
  <c r="F28" i="9"/>
  <c r="F27" i="9"/>
  <c r="F25" i="9"/>
  <c r="E38" i="9" l="1"/>
  <c r="H14" i="9"/>
  <c r="H34" i="9"/>
  <c r="H35" i="9" s="1"/>
  <c r="E39" i="9"/>
  <c r="H49" i="9"/>
  <c r="H36" i="9" l="1"/>
  <c r="F38" i="9" l="1"/>
  <c r="F39" i="9" s="1"/>
  <c r="H50" i="9"/>
  <c r="H51" i="9" s="1"/>
  <c r="B50" i="9"/>
</calcChain>
</file>

<file path=xl/sharedStrings.xml><?xml version="1.0" encoding="utf-8"?>
<sst xmlns="http://schemas.openxmlformats.org/spreadsheetml/2006/main" count="61" uniqueCount="50">
  <si>
    <t>New Mexico State University</t>
  </si>
  <si>
    <t xml:space="preserve"> </t>
  </si>
  <si>
    <t>Date</t>
  </si>
  <si>
    <t>By</t>
  </si>
  <si>
    <t>Address</t>
  </si>
  <si>
    <t>Las Cruces, NM  88003</t>
  </si>
  <si>
    <t>Las Cruces, NM 88003</t>
  </si>
  <si>
    <t>Box 30001, DEPT 3545</t>
  </si>
  <si>
    <t>Owner</t>
  </si>
  <si>
    <t>Contractor</t>
  </si>
  <si>
    <t>The Regents</t>
  </si>
  <si>
    <t>Signature of the Contractor indicates his agreement herewith, including any adjustment in the Contract Sum or Contract Time.</t>
  </si>
  <si>
    <t>Not valid until signed by all parties.</t>
  </si>
  <si>
    <t xml:space="preserve"> Fiscal Monitor</t>
  </si>
  <si>
    <t>Description</t>
  </si>
  <si>
    <t>You are directed to make the following changes to this Contract:</t>
  </si>
  <si>
    <t>an explanation:</t>
  </si>
  <si>
    <t>Owner Requested</t>
  </si>
  <si>
    <t>mark the reason and provide</t>
  </si>
  <si>
    <t>Unforeseen Condition</t>
  </si>
  <si>
    <t>This field is required, please</t>
  </si>
  <si>
    <t>Design Omission</t>
  </si>
  <si>
    <t>CHANGE ORDER</t>
  </si>
  <si>
    <t xml:space="preserve">INITIATION DATE: </t>
  </si>
  <si>
    <t>CHANGE ORDER NUMBER:</t>
  </si>
  <si>
    <t>PURCHASE ORDER NUMBER:</t>
  </si>
  <si>
    <t xml:space="preserve"> INDEX NUMBER:</t>
  </si>
  <si>
    <t>ADD</t>
  </si>
  <si>
    <t>CREDIT</t>
  </si>
  <si>
    <t>SUB-TOTAL =</t>
  </si>
  <si>
    <t>TOTAL =</t>
  </si>
  <si>
    <t>Project Name</t>
  </si>
  <si>
    <t>Amount</t>
  </si>
  <si>
    <t>Central Procurement Agent</t>
  </si>
  <si>
    <t>Regent's Representative Const Mgr</t>
  </si>
  <si>
    <t>RFP #</t>
  </si>
  <si>
    <t>Design Professional</t>
  </si>
  <si>
    <r>
      <t xml:space="preserve">Total amount of change order through c/o </t>
    </r>
    <r>
      <rPr>
        <b/>
        <sz val="12"/>
        <rFont val="Calibri"/>
        <family val="2"/>
        <scheme val="minor"/>
      </rPr>
      <t>#</t>
    </r>
  </si>
  <si>
    <r>
      <t xml:space="preserve">Percentage of Contract Amount through c/o </t>
    </r>
    <r>
      <rPr>
        <b/>
        <sz val="12"/>
        <rFont val="Calibri"/>
        <family val="2"/>
        <scheme val="minor"/>
      </rPr>
      <t>#</t>
    </r>
  </si>
  <si>
    <r>
      <t>The Contract Time will be (increased)(decreased)(unchanged) by</t>
    </r>
    <r>
      <rPr>
        <b/>
        <sz val="12"/>
        <rFont val="Calibri"/>
        <family val="2"/>
        <scheme val="minor"/>
      </rPr>
      <t>…</t>
    </r>
    <r>
      <rPr>
        <sz val="12"/>
        <rFont val="Calibri"/>
        <family val="2"/>
        <scheme val="minor"/>
      </rPr>
      <t xml:space="preserve"> (0) Days.</t>
    </r>
  </si>
  <si>
    <t>Revised 3/26/2020</t>
  </si>
  <si>
    <t>Change of Funding Source     Yes               No</t>
  </si>
  <si>
    <t>To (Contractor):</t>
  </si>
  <si>
    <t xml:space="preserve">Address: </t>
  </si>
  <si>
    <r>
      <t xml:space="preserve">The Contract Sum prior to this Change Order was </t>
    </r>
    <r>
      <rPr>
        <b/>
        <sz val="12"/>
        <rFont val="Calibri"/>
        <family val="2"/>
        <scheme val="minor"/>
      </rPr>
      <t>…………..….......…………………………………..………………</t>
    </r>
  </si>
  <si>
    <r>
      <t>Net change by previously authorized Change Orders</t>
    </r>
    <r>
      <rPr>
        <b/>
        <sz val="12"/>
        <rFont val="Calibri"/>
        <family val="2"/>
        <scheme val="minor"/>
      </rPr>
      <t xml:space="preserve"> ………...…………...……………………………..……………</t>
    </r>
  </si>
  <si>
    <r>
      <t xml:space="preserve">The original Contract Sum was </t>
    </r>
    <r>
      <rPr>
        <b/>
        <sz val="12"/>
        <rFont val="Calibri"/>
        <family val="2"/>
        <scheme val="minor"/>
      </rPr>
      <t>…………..…...……...……...…..……………………………………….……………………</t>
    </r>
  </si>
  <si>
    <r>
      <t xml:space="preserve">The new Contract Sum including this Change Order will be </t>
    </r>
    <r>
      <rPr>
        <b/>
        <sz val="12"/>
        <rFont val="Calibri"/>
        <family val="2"/>
        <scheme val="minor"/>
      </rPr>
      <t>...….….…………...……………………………………</t>
    </r>
  </si>
  <si>
    <t>The Date of Substantial Completion as of the date of this Change Order is  …………..…...……………………</t>
  </si>
  <si>
    <t xml:space="preserve">Distribution to:            OWNER                  ARCHITECT                          NMSU CONTRACT MANAGER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</si>
</sst>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Tax rate(&quot;0.0000%&quot;)&quot;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Palatino"/>
      <family val="1"/>
    </font>
    <font>
      <b/>
      <sz val="12"/>
      <name val="Palatino"/>
    </font>
    <font>
      <sz val="12"/>
      <name val="Palatino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.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Protection="1"/>
    <xf numFmtId="0" fontId="4" fillId="0" borderId="1" xfId="0" applyFont="1" applyBorder="1" applyProtection="1"/>
    <xf numFmtId="0" fontId="7" fillId="0" borderId="0" xfId="0" applyFont="1" applyProtection="1"/>
    <xf numFmtId="0" fontId="7" fillId="0" borderId="1" xfId="0" applyFont="1" applyBorder="1" applyProtection="1"/>
    <xf numFmtId="0" fontId="7" fillId="0" borderId="0" xfId="0" applyFont="1" applyBorder="1" applyProtection="1"/>
    <xf numFmtId="49" fontId="5" fillId="0" borderId="0" xfId="0" applyNumberFormat="1" applyFont="1" applyAlignment="1" applyProtection="1"/>
    <xf numFmtId="0" fontId="6" fillId="0" borderId="0" xfId="0" applyFont="1" applyProtection="1"/>
    <xf numFmtId="0" fontId="8" fillId="0" borderId="0" xfId="0" applyFont="1" applyProtection="1"/>
    <xf numFmtId="0" fontId="7" fillId="0" borderId="0" xfId="0" applyFont="1" applyAlignment="1" applyProtection="1">
      <alignment horizontal="center"/>
    </xf>
    <xf numFmtId="44" fontId="7" fillId="0" borderId="0" xfId="2" applyFont="1" applyProtection="1"/>
    <xf numFmtId="0" fontId="9" fillId="0" borderId="0" xfId="0" applyFont="1" applyProtection="1"/>
    <xf numFmtId="0" fontId="10" fillId="0" borderId="0" xfId="0" applyFont="1" applyProtection="1"/>
    <xf numFmtId="0" fontId="10" fillId="0" borderId="1" xfId="0" applyFont="1" applyBorder="1" applyProtection="1"/>
    <xf numFmtId="0" fontId="1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64" fontId="11" fillId="0" borderId="0" xfId="0" applyNumberFormat="1" applyFont="1" applyAlignment="1" applyProtection="1">
      <alignment horizontal="left"/>
    </xf>
    <xf numFmtId="0" fontId="12" fillId="0" borderId="6" xfId="0" applyFont="1" applyFill="1" applyBorder="1" applyAlignment="1" applyProtection="1">
      <alignment horizontal="right"/>
    </xf>
    <xf numFmtId="0" fontId="9" fillId="0" borderId="3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Protection="1"/>
    <xf numFmtId="0" fontId="12" fillId="0" borderId="4" xfId="0" applyFont="1" applyBorder="1" applyAlignment="1" applyProtection="1">
      <alignment horizontal="right"/>
    </xf>
    <xf numFmtId="0" fontId="9" fillId="0" borderId="5" xfId="0" applyFont="1" applyBorder="1" applyAlignment="1" applyProtection="1">
      <alignment horizontal="center"/>
      <protection locked="0"/>
    </xf>
    <xf numFmtId="0" fontId="13" fillId="0" borderId="7" xfId="0" applyFont="1" applyBorder="1" applyProtection="1"/>
    <xf numFmtId="0" fontId="10" fillId="0" borderId="0" xfId="0" applyFont="1" applyProtection="1">
      <protection locked="0"/>
    </xf>
    <xf numFmtId="0" fontId="14" fillId="0" borderId="0" xfId="0" applyFont="1" applyProtection="1"/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right" vertical="center" wrapText="1"/>
    </xf>
    <xf numFmtId="0" fontId="10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 wrapText="1"/>
    </xf>
    <xf numFmtId="7" fontId="10" fillId="0" borderId="0" xfId="2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/>
    </xf>
    <xf numFmtId="7" fontId="9" fillId="0" borderId="0" xfId="0" applyNumberFormat="1" applyFont="1" applyAlignment="1" applyProtection="1">
      <alignment horizontal="right"/>
    </xf>
    <xf numFmtId="165" fontId="10" fillId="0" borderId="0" xfId="0" applyNumberFormat="1" applyFont="1" applyFill="1" applyBorder="1" applyAlignment="1" applyProtection="1">
      <alignment vertical="top"/>
    </xf>
    <xf numFmtId="39" fontId="9" fillId="0" borderId="0" xfId="0" applyNumberFormat="1" applyFont="1" applyAlignment="1" applyProtection="1">
      <alignment horizontal="right"/>
    </xf>
    <xf numFmtId="7" fontId="9" fillId="0" borderId="2" xfId="0" applyNumberFormat="1" applyFont="1" applyBorder="1" applyAlignment="1" applyProtection="1">
      <alignment horizontal="right"/>
    </xf>
    <xf numFmtId="0" fontId="9" fillId="0" borderId="0" xfId="0" applyNumberFormat="1" applyFont="1" applyAlignment="1" applyProtection="1">
      <alignment horizontal="left"/>
    </xf>
    <xf numFmtId="8" fontId="9" fillId="0" borderId="0" xfId="0" applyNumberFormat="1" applyFont="1" applyAlignment="1" applyProtection="1">
      <alignment horizontal="left"/>
    </xf>
    <xf numFmtId="10" fontId="10" fillId="0" borderId="0" xfId="0" applyNumberFormat="1" applyFont="1" applyAlignment="1" applyProtection="1">
      <alignment horizontal="left"/>
    </xf>
    <xf numFmtId="0" fontId="10" fillId="0" borderId="0" xfId="0" applyFont="1" applyBorder="1" applyProtection="1"/>
    <xf numFmtId="7" fontId="9" fillId="0" borderId="0" xfId="0" applyNumberFormat="1" applyFont="1" applyProtection="1">
      <protection locked="0"/>
    </xf>
    <xf numFmtId="7" fontId="9" fillId="0" borderId="0" xfId="0" applyNumberFormat="1" applyFont="1" applyProtection="1"/>
    <xf numFmtId="0" fontId="9" fillId="0" borderId="0" xfId="0" applyNumberFormat="1" applyFont="1" applyAlignment="1" applyProtection="1">
      <alignment horizontal="right"/>
    </xf>
    <xf numFmtId="164" fontId="10" fillId="0" borderId="0" xfId="0" applyNumberFormat="1" applyFo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0" xfId="0" applyFont="1" applyProtection="1"/>
    <xf numFmtId="0" fontId="15" fillId="0" borderId="1" xfId="0" applyFont="1" applyBorder="1" applyProtection="1"/>
    <xf numFmtId="0" fontId="15" fillId="0" borderId="0" xfId="0" applyFont="1" applyAlignment="1" applyProtection="1">
      <alignment horizontal="left"/>
    </xf>
    <xf numFmtId="0" fontId="15" fillId="0" borderId="0" xfId="0" applyFont="1" applyProtection="1">
      <protection locked="0"/>
    </xf>
    <xf numFmtId="0" fontId="13" fillId="0" borderId="0" xfId="0" applyFont="1" applyAlignment="1" applyProtection="1">
      <alignment horizontal="right"/>
    </xf>
    <xf numFmtId="0" fontId="16" fillId="0" borderId="1" xfId="0" applyFont="1" applyBorder="1" applyProtection="1"/>
    <xf numFmtId="0" fontId="9" fillId="0" borderId="0" xfId="0" applyFont="1" applyBorder="1" applyAlignment="1" applyProtection="1">
      <alignment horizontal="left" vertical="center" wrapText="1"/>
    </xf>
    <xf numFmtId="165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wrapText="1"/>
      <protection locked="0"/>
    </xf>
  </cellXfs>
  <cellStyles count="10">
    <cellStyle name="Comma 2" xfId="1" xr:uid="{00000000-0005-0000-0000-000000000000}"/>
    <cellStyle name="Comma 2 2" xfId="4" xr:uid="{00000000-0005-0000-0000-000001000000}"/>
    <cellStyle name="Currency" xfId="2" builtinId="4"/>
    <cellStyle name="Currency 2" xfId="5" xr:uid="{00000000-0005-0000-0000-000003000000}"/>
    <cellStyle name="Currency 3" xfId="8" xr:uid="{00000000-0005-0000-0000-000004000000}"/>
    <cellStyle name="Normal" xfId="0" builtinId="0"/>
    <cellStyle name="Normal 2" xfId="3" xr:uid="{00000000-0005-0000-0000-000006000000}"/>
    <cellStyle name="Normal 3" xfId="7" xr:uid="{00000000-0005-0000-0000-000007000000}"/>
    <cellStyle name="Percent 2" xfId="6" xr:uid="{00000000-0005-0000-0000-000008000000}"/>
    <cellStyle name="Percent 3" xfId="9" xr:uid="{00000000-0005-0000-0000-000009000000}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200025</xdr:rowOff>
        </xdr:from>
        <xdr:to>
          <xdr:col>3</xdr:col>
          <xdr:colOff>247650</xdr:colOff>
          <xdr:row>7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1371600</xdr:colOff>
          <xdr:row>7</xdr:row>
          <xdr:rowOff>9525</xdr:rowOff>
        </xdr:from>
        <xdr:to>
          <xdr:col>3</xdr:col>
          <xdr:colOff>1657350</xdr:colOff>
          <xdr:row>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6</xdr:row>
          <xdr:rowOff>200025</xdr:rowOff>
        </xdr:from>
        <xdr:to>
          <xdr:col>7</xdr:col>
          <xdr:colOff>133350</xdr:colOff>
          <xdr:row>7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8</xdr:row>
          <xdr:rowOff>0</xdr:rowOff>
        </xdr:from>
        <xdr:to>
          <xdr:col>3</xdr:col>
          <xdr:colOff>390525</xdr:colOff>
          <xdr:row>8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8</xdr:row>
          <xdr:rowOff>0</xdr:rowOff>
        </xdr:from>
        <xdr:to>
          <xdr:col>3</xdr:col>
          <xdr:colOff>1066800</xdr:colOff>
          <xdr:row>8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123129</xdr:colOff>
      <xdr:row>0</xdr:row>
      <xdr:rowOff>38100</xdr:rowOff>
    </xdr:from>
    <xdr:to>
      <xdr:col>1</xdr:col>
      <xdr:colOff>551413</xdr:colOff>
      <xdr:row>4</xdr:row>
      <xdr:rowOff>21770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29" y="38100"/>
          <a:ext cx="656884" cy="620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tabSelected="1" zoomScale="110" zoomScaleNormal="110" workbookViewId="0">
      <selection activeCell="K16" sqref="K16"/>
    </sheetView>
  </sheetViews>
  <sheetFormatPr defaultRowHeight="15"/>
  <cols>
    <col min="1" max="1" width="3.42578125" style="3" customWidth="1"/>
    <col min="2" max="2" width="25.140625" style="3" customWidth="1"/>
    <col min="3" max="3" width="3.7109375" style="3" customWidth="1"/>
    <col min="4" max="4" width="27.140625" style="3" customWidth="1"/>
    <col min="5" max="5" width="6" style="3" customWidth="1"/>
    <col min="6" max="6" width="26.28515625" style="3" customWidth="1"/>
    <col min="7" max="7" width="3.7109375" style="3" customWidth="1"/>
    <col min="8" max="8" width="24.28515625" style="3" customWidth="1"/>
    <col min="9" max="9" width="14.42578125" style="3" bestFit="1" customWidth="1"/>
    <col min="10" max="10" width="0" style="3" hidden="1" customWidth="1"/>
    <col min="11" max="16384" width="9.140625" style="3"/>
  </cols>
  <sheetData>
    <row r="1" spans="1:10" ht="5.25" customHeight="1"/>
    <row r="5" spans="1:10" ht="15.75">
      <c r="A5" s="1"/>
      <c r="B5" s="1"/>
      <c r="C5" s="1"/>
      <c r="D5" s="1"/>
      <c r="E5" s="1"/>
      <c r="F5" s="1"/>
      <c r="G5" s="1"/>
      <c r="H5" s="1"/>
    </row>
    <row r="6" spans="1:10" ht="15.75">
      <c r="A6" s="1"/>
      <c r="B6" s="11" t="s">
        <v>22</v>
      </c>
      <c r="C6" s="1"/>
      <c r="D6" s="1"/>
      <c r="E6" s="1"/>
      <c r="F6" s="1"/>
      <c r="G6" s="1"/>
      <c r="H6" s="49" t="s">
        <v>40</v>
      </c>
    </row>
    <row r="7" spans="1:10" ht="15.75">
      <c r="A7" s="1"/>
      <c r="B7" s="1"/>
      <c r="C7" s="1"/>
      <c r="D7" s="1"/>
      <c r="E7" s="1"/>
      <c r="F7" s="1"/>
      <c r="G7" s="1"/>
    </row>
    <row r="8" spans="1:10" ht="15.75">
      <c r="A8" s="1"/>
      <c r="B8" s="12" t="s">
        <v>49</v>
      </c>
      <c r="C8" s="1"/>
      <c r="D8" s="1"/>
      <c r="E8" s="1"/>
      <c r="F8" s="1"/>
      <c r="G8" s="1"/>
      <c r="H8" s="1"/>
    </row>
    <row r="9" spans="1:10" ht="15.75">
      <c r="A9" s="1"/>
      <c r="B9" s="13" t="s">
        <v>41</v>
      </c>
      <c r="C9" s="2"/>
      <c r="D9" s="4"/>
      <c r="E9" s="4"/>
      <c r="F9" s="2"/>
      <c r="G9" s="2"/>
      <c r="H9" s="2"/>
      <c r="I9" s="5"/>
      <c r="J9" s="5"/>
    </row>
    <row r="10" spans="1:10" ht="15.75" hidden="1">
      <c r="A10" s="1"/>
      <c r="B10" s="1"/>
      <c r="C10" s="1"/>
      <c r="D10" s="1"/>
      <c r="E10" s="1"/>
      <c r="F10" s="1"/>
      <c r="G10" s="1"/>
      <c r="H10" s="1"/>
      <c r="I10" s="5"/>
      <c r="J10" s="5"/>
    </row>
    <row r="11" spans="1:10" ht="33" customHeight="1">
      <c r="A11" s="1"/>
      <c r="B11" s="59" t="s">
        <v>31</v>
      </c>
      <c r="C11" s="59"/>
      <c r="D11" s="59"/>
      <c r="E11" s="6"/>
      <c r="F11" s="55" t="s">
        <v>24</v>
      </c>
      <c r="G11" s="55"/>
      <c r="H11" s="14">
        <v>0</v>
      </c>
    </row>
    <row r="12" spans="1:10" ht="15.75">
      <c r="A12" s="1"/>
      <c r="B12" s="12" t="s">
        <v>43</v>
      </c>
      <c r="C12" s="53"/>
      <c r="D12" s="53"/>
      <c r="E12" s="7"/>
      <c r="F12" s="55" t="s">
        <v>25</v>
      </c>
      <c r="G12" s="55"/>
      <c r="H12" s="15" t="s">
        <v>1</v>
      </c>
      <c r="I12" s="5"/>
    </row>
    <row r="13" spans="1:10" ht="15.75">
      <c r="A13" s="1"/>
      <c r="B13" s="12"/>
      <c r="C13" s="53"/>
      <c r="D13" s="53"/>
      <c r="E13" s="7"/>
      <c r="F13" s="55" t="s">
        <v>26</v>
      </c>
      <c r="G13" s="55"/>
      <c r="H13" s="15" t="s">
        <v>1</v>
      </c>
    </row>
    <row r="14" spans="1:10" ht="15.75">
      <c r="A14" s="1"/>
      <c r="B14" s="12"/>
      <c r="C14" s="53"/>
      <c r="D14" s="53"/>
      <c r="E14" s="7"/>
      <c r="F14" s="55" t="s">
        <v>23</v>
      </c>
      <c r="G14" s="55"/>
      <c r="H14" s="16">
        <f ca="1">TODAY()</f>
        <v>44820</v>
      </c>
    </row>
    <row r="15" spans="1:10" ht="15.75">
      <c r="A15" s="1"/>
      <c r="B15" s="12"/>
      <c r="C15" s="12"/>
      <c r="D15" s="12"/>
      <c r="E15" s="7"/>
      <c r="F15" s="56"/>
      <c r="G15" s="56"/>
      <c r="H15" s="12"/>
    </row>
    <row r="16" spans="1:10" ht="15.75">
      <c r="A16" s="1"/>
      <c r="B16" s="12" t="s">
        <v>42</v>
      </c>
      <c r="C16" s="53"/>
      <c r="D16" s="53"/>
      <c r="E16" s="7"/>
      <c r="F16" s="17" t="s">
        <v>21</v>
      </c>
      <c r="G16" s="18"/>
      <c r="H16" s="19" t="s">
        <v>20</v>
      </c>
      <c r="J16" s="3" t="s">
        <v>1</v>
      </c>
    </row>
    <row r="17" spans="1:10" ht="15.75">
      <c r="A17" s="1"/>
      <c r="B17" s="12"/>
      <c r="C17" s="53"/>
      <c r="D17" s="53"/>
      <c r="E17" s="7"/>
      <c r="F17" s="20" t="s">
        <v>19</v>
      </c>
      <c r="G17" s="21"/>
      <c r="H17" s="22" t="s">
        <v>18</v>
      </c>
      <c r="J17" s="3" t="s">
        <v>27</v>
      </c>
    </row>
    <row r="18" spans="1:10" ht="15.75">
      <c r="A18" s="1"/>
      <c r="B18" s="12"/>
      <c r="C18" s="53"/>
      <c r="D18" s="53"/>
      <c r="E18" s="7"/>
      <c r="F18" s="20" t="s">
        <v>17</v>
      </c>
      <c r="G18" s="21"/>
      <c r="H18" s="22" t="s">
        <v>16</v>
      </c>
      <c r="J18" s="8" t="s">
        <v>28</v>
      </c>
    </row>
    <row r="19" spans="1:10" ht="15.75">
      <c r="A19" s="1"/>
      <c r="B19" s="12"/>
      <c r="C19" s="23"/>
      <c r="D19" s="23"/>
      <c r="E19" s="12"/>
      <c r="F19" s="57"/>
      <c r="G19" s="57"/>
      <c r="H19" s="57"/>
    </row>
    <row r="20" spans="1:10" ht="15.75">
      <c r="A20" s="1"/>
      <c r="B20" s="12"/>
      <c r="C20" s="12"/>
      <c r="D20" s="12"/>
      <c r="E20" s="12"/>
      <c r="F20" s="58"/>
      <c r="G20" s="58"/>
      <c r="H20" s="58"/>
    </row>
    <row r="21" spans="1:10" ht="15.75">
      <c r="A21" s="1"/>
      <c r="B21" s="12" t="s">
        <v>15</v>
      </c>
      <c r="C21" s="12"/>
      <c r="D21" s="12"/>
      <c r="E21" s="12"/>
      <c r="F21" s="58"/>
      <c r="G21" s="58"/>
      <c r="H21" s="58"/>
    </row>
    <row r="22" spans="1:10" ht="15.75">
      <c r="A22" s="1"/>
      <c r="B22" s="24" t="s">
        <v>14</v>
      </c>
      <c r="C22" s="24"/>
      <c r="D22" s="24"/>
      <c r="E22" s="24" t="s">
        <v>35</v>
      </c>
      <c r="F22" s="25"/>
      <c r="G22" s="25"/>
      <c r="H22" s="26" t="s">
        <v>32</v>
      </c>
    </row>
    <row r="23" spans="1:10" ht="15.75">
      <c r="A23" s="1"/>
      <c r="B23" s="27"/>
      <c r="C23" s="27"/>
      <c r="D23" s="27"/>
      <c r="E23" s="28"/>
      <c r="F23" s="51" t="str">
        <f>IF(H23&gt;0,"ADD",IF(H23&lt;0,"CREDIT"," "))</f>
        <v xml:space="preserve"> </v>
      </c>
      <c r="G23" s="29"/>
      <c r="H23" s="30"/>
    </row>
    <row r="24" spans="1:10" ht="15.75">
      <c r="A24" s="1"/>
      <c r="B24" s="27"/>
      <c r="C24" s="27"/>
      <c r="D24" s="27"/>
      <c r="E24" s="28"/>
      <c r="F24" s="51" t="str">
        <f>IF(H24&gt;0,"ADD",IF(H24&lt;0,"CREDIT"," "))</f>
        <v xml:space="preserve"> </v>
      </c>
      <c r="G24" s="29"/>
      <c r="H24" s="30"/>
    </row>
    <row r="25" spans="1:10" ht="15.75">
      <c r="A25" s="1"/>
      <c r="B25" s="27"/>
      <c r="C25" s="27"/>
      <c r="D25" s="27"/>
      <c r="E25" s="28"/>
      <c r="F25" s="51" t="str">
        <f t="shared" ref="F25:F33" si="0">IF(H25&gt;0,"ADD",IF(H25&lt;0,"CREDIT"," "))</f>
        <v xml:space="preserve"> </v>
      </c>
      <c r="G25" s="29"/>
      <c r="H25" s="30"/>
    </row>
    <row r="26" spans="1:10" ht="15.75">
      <c r="A26" s="1"/>
      <c r="B26" s="27"/>
      <c r="C26" s="27"/>
      <c r="D26" s="27"/>
      <c r="E26" s="28"/>
      <c r="F26" s="51" t="str">
        <f>IF(H26&gt;0,"ADD",IF(H26&lt;0,"CREDIT"," "))</f>
        <v xml:space="preserve"> </v>
      </c>
      <c r="G26" s="29"/>
      <c r="H26" s="30"/>
    </row>
    <row r="27" spans="1:10" ht="15.75">
      <c r="A27" s="1"/>
      <c r="B27" s="27"/>
      <c r="C27" s="27"/>
      <c r="D27" s="27"/>
      <c r="E27" s="28"/>
      <c r="F27" s="51" t="str">
        <f t="shared" si="0"/>
        <v xml:space="preserve"> </v>
      </c>
      <c r="G27" s="29"/>
      <c r="H27" s="30"/>
    </row>
    <row r="28" spans="1:10" ht="15.75">
      <c r="A28" s="1"/>
      <c r="B28" s="27"/>
      <c r="C28" s="27"/>
      <c r="D28" s="27"/>
      <c r="E28" s="28"/>
      <c r="F28" s="51" t="str">
        <f t="shared" si="0"/>
        <v xml:space="preserve"> </v>
      </c>
      <c r="G28" s="29"/>
      <c r="H28" s="30"/>
    </row>
    <row r="29" spans="1:10" ht="15.75">
      <c r="A29" s="1"/>
      <c r="B29" s="27"/>
      <c r="C29" s="27"/>
      <c r="D29" s="27"/>
      <c r="E29" s="28"/>
      <c r="F29" s="51" t="str">
        <f t="shared" si="0"/>
        <v xml:space="preserve"> </v>
      </c>
      <c r="G29" s="29"/>
      <c r="H29" s="30"/>
    </row>
    <row r="30" spans="1:10" ht="15.75">
      <c r="A30" s="1"/>
      <c r="B30" s="27"/>
      <c r="C30" s="27"/>
      <c r="D30" s="27"/>
      <c r="E30" s="28"/>
      <c r="F30" s="51" t="str">
        <f t="shared" si="0"/>
        <v xml:space="preserve"> </v>
      </c>
      <c r="G30" s="29"/>
      <c r="H30" s="30"/>
    </row>
    <row r="31" spans="1:10" ht="15.75">
      <c r="A31" s="1"/>
      <c r="B31" s="27"/>
      <c r="C31" s="27"/>
      <c r="D31" s="27"/>
      <c r="E31" s="28"/>
      <c r="F31" s="51" t="str">
        <f t="shared" si="0"/>
        <v xml:space="preserve"> </v>
      </c>
      <c r="G31" s="29"/>
      <c r="H31" s="30"/>
    </row>
    <row r="32" spans="1:10" ht="15.75">
      <c r="A32" s="1"/>
      <c r="B32" s="27"/>
      <c r="C32" s="27"/>
      <c r="D32" s="27"/>
      <c r="E32" s="28"/>
      <c r="F32" s="51" t="str">
        <f t="shared" si="0"/>
        <v xml:space="preserve"> </v>
      </c>
      <c r="G32" s="29"/>
      <c r="H32" s="30"/>
      <c r="I32" s="9"/>
    </row>
    <row r="33" spans="1:9" ht="15.75">
      <c r="A33" s="1"/>
      <c r="B33" s="27"/>
      <c r="C33" s="27"/>
      <c r="D33" s="27"/>
      <c r="E33" s="28"/>
      <c r="F33" s="51" t="str">
        <f t="shared" si="0"/>
        <v xml:space="preserve"> </v>
      </c>
      <c r="G33" s="29"/>
      <c r="H33" s="30"/>
      <c r="I33" s="9"/>
    </row>
    <row r="34" spans="1:9" ht="15.75">
      <c r="A34" s="1"/>
      <c r="B34" s="12"/>
      <c r="C34" s="12"/>
      <c r="D34" s="12"/>
      <c r="E34" s="12"/>
      <c r="F34" s="31" t="s">
        <v>29</v>
      </c>
      <c r="G34" s="12"/>
      <c r="H34" s="32">
        <f>SUM(H22:H33)</f>
        <v>0</v>
      </c>
      <c r="I34" s="9"/>
    </row>
    <row r="35" spans="1:9" ht="15.75">
      <c r="A35" s="1"/>
      <c r="B35" s="12"/>
      <c r="C35" s="12"/>
      <c r="D35" s="12"/>
      <c r="E35" s="33"/>
      <c r="F35" s="52">
        <v>6.6250000000000003E-2</v>
      </c>
      <c r="G35" s="12"/>
      <c r="H35" s="34">
        <f>H34*F35</f>
        <v>0</v>
      </c>
      <c r="I35" s="9"/>
    </row>
    <row r="36" spans="1:9" ht="15.75">
      <c r="A36" s="1"/>
      <c r="B36" s="12"/>
      <c r="C36" s="12"/>
      <c r="D36" s="12"/>
      <c r="E36" s="12"/>
      <c r="F36" s="31" t="s">
        <v>30</v>
      </c>
      <c r="G36" s="12"/>
      <c r="H36" s="35">
        <f>H34+H35</f>
        <v>0</v>
      </c>
      <c r="I36" s="10"/>
    </row>
    <row r="37" spans="1:9" ht="15.75">
      <c r="A37" s="1"/>
      <c r="B37" s="12"/>
      <c r="C37" s="12"/>
      <c r="D37" s="12"/>
      <c r="E37" s="12"/>
      <c r="F37" s="12"/>
      <c r="G37" s="12"/>
      <c r="H37" s="12"/>
    </row>
    <row r="38" spans="1:9" ht="15.75">
      <c r="A38" s="1"/>
      <c r="B38" s="54" t="s">
        <v>37</v>
      </c>
      <c r="C38" s="54"/>
      <c r="D38" s="54"/>
      <c r="E38" s="36">
        <f>H11</f>
        <v>0</v>
      </c>
      <c r="F38" s="37">
        <f>H36+H48</f>
        <v>0</v>
      </c>
      <c r="G38" s="12"/>
      <c r="H38" s="12"/>
    </row>
    <row r="39" spans="1:9" ht="15.75">
      <c r="A39" s="1"/>
      <c r="B39" s="54" t="s">
        <v>38</v>
      </c>
      <c r="C39" s="54"/>
      <c r="D39" s="54"/>
      <c r="E39" s="36">
        <f>H11</f>
        <v>0</v>
      </c>
      <c r="F39" s="38" t="str">
        <f>IF(F38=0," ",SUM(F38/H47))</f>
        <v xml:space="preserve"> </v>
      </c>
      <c r="G39" s="12"/>
      <c r="H39" s="12"/>
    </row>
    <row r="40" spans="1:9" ht="15.75">
      <c r="A40" s="1"/>
      <c r="B40" s="12"/>
      <c r="C40" s="12"/>
      <c r="D40" s="12"/>
      <c r="E40" s="12"/>
      <c r="F40" s="12"/>
      <c r="G40" s="12"/>
      <c r="H40" s="12"/>
    </row>
    <row r="41" spans="1:9" ht="15.75">
      <c r="A41" s="1"/>
      <c r="B41" s="13"/>
      <c r="C41" s="13"/>
      <c r="D41" s="39"/>
      <c r="E41" s="12"/>
      <c r="F41" s="39"/>
      <c r="G41" s="13"/>
      <c r="H41" s="13"/>
    </row>
    <row r="42" spans="1:9" ht="15.75">
      <c r="A42" s="1"/>
      <c r="B42" s="12" t="s">
        <v>33</v>
      </c>
      <c r="C42" s="12"/>
      <c r="D42" s="12"/>
      <c r="E42" s="12"/>
      <c r="F42" s="12"/>
      <c r="G42" s="12" t="s">
        <v>13</v>
      </c>
      <c r="H42" s="12"/>
    </row>
    <row r="43" spans="1:9" ht="15.75">
      <c r="A43" s="1"/>
      <c r="B43" s="13"/>
      <c r="C43" s="13"/>
      <c r="D43" s="13"/>
      <c r="E43" s="13"/>
      <c r="F43" s="13"/>
      <c r="G43" s="13"/>
      <c r="H43" s="13"/>
      <c r="I43" s="5"/>
    </row>
    <row r="44" spans="1:9" ht="15.75">
      <c r="A44" s="1"/>
      <c r="B44" s="12" t="s">
        <v>12</v>
      </c>
      <c r="C44" s="12"/>
      <c r="D44" s="12"/>
      <c r="E44" s="12"/>
      <c r="F44" s="12"/>
      <c r="G44" s="12"/>
      <c r="H44" s="12"/>
      <c r="I44" s="5"/>
    </row>
    <row r="45" spans="1:9" ht="15.75">
      <c r="A45" s="1"/>
      <c r="B45" s="50" t="s">
        <v>11</v>
      </c>
      <c r="C45" s="13"/>
      <c r="D45" s="13"/>
      <c r="E45" s="13"/>
      <c r="F45" s="13"/>
      <c r="G45" s="13"/>
      <c r="H45" s="13"/>
      <c r="I45" s="5"/>
    </row>
    <row r="46" spans="1:9" ht="15.75">
      <c r="A46" s="1"/>
      <c r="B46" s="12"/>
      <c r="C46" s="12"/>
      <c r="D46" s="12"/>
      <c r="E46" s="12"/>
      <c r="F46" s="12"/>
      <c r="G46" s="12"/>
      <c r="H46" s="12"/>
      <c r="I46" s="5"/>
    </row>
    <row r="47" spans="1:9" ht="15.75">
      <c r="A47" s="1"/>
      <c r="B47" s="12" t="s">
        <v>46</v>
      </c>
      <c r="C47" s="12"/>
      <c r="D47" s="12"/>
      <c r="E47" s="12"/>
      <c r="F47" s="12"/>
      <c r="G47" s="12"/>
      <c r="H47" s="40">
        <v>0</v>
      </c>
    </row>
    <row r="48" spans="1:9" ht="15.75">
      <c r="A48" s="1"/>
      <c r="B48" s="12" t="s">
        <v>45</v>
      </c>
      <c r="C48" s="12"/>
      <c r="D48" s="12"/>
      <c r="E48" s="12"/>
      <c r="F48" s="12"/>
      <c r="G48" s="12"/>
      <c r="H48" s="40">
        <v>0</v>
      </c>
    </row>
    <row r="49" spans="1:8" ht="15.75">
      <c r="A49" s="1"/>
      <c r="B49" s="12" t="s">
        <v>44</v>
      </c>
      <c r="C49" s="12"/>
      <c r="D49" s="12"/>
      <c r="E49" s="12"/>
      <c r="F49" s="12"/>
      <c r="G49" s="12"/>
      <c r="H49" s="41">
        <f>H47+H48</f>
        <v>0</v>
      </c>
    </row>
    <row r="50" spans="1:8" ht="15.75">
      <c r="A50" s="1"/>
      <c r="B50" s="12" t="str">
        <f>IF(H36=0,"The Contract Sum will be UNCHANGED.",IF(H36&gt;0,"The Contract Sum will be INCREASED by this Change Order by ……………………………………………………………………………………..",IF(H36&lt;0,"The Contract Sum will be DECREASED by this Change Order by ……………………………………………………………………………………..",0)))</f>
        <v>The Contract Sum will be UNCHANGED.</v>
      </c>
      <c r="C50" s="12"/>
      <c r="D50" s="12"/>
      <c r="E50" s="12"/>
      <c r="F50" s="12"/>
      <c r="G50" s="12"/>
      <c r="H50" s="41">
        <f>H36</f>
        <v>0</v>
      </c>
    </row>
    <row r="51" spans="1:8" ht="15.75">
      <c r="A51" s="1"/>
      <c r="B51" s="12" t="s">
        <v>47</v>
      </c>
      <c r="C51" s="12"/>
      <c r="D51" s="12"/>
      <c r="E51" s="12"/>
      <c r="F51" s="12"/>
      <c r="G51" s="12"/>
      <c r="H51" s="41">
        <f>H49+H50</f>
        <v>0</v>
      </c>
    </row>
    <row r="52" spans="1:8" ht="15.75">
      <c r="A52" s="1"/>
      <c r="B52" s="23" t="s">
        <v>39</v>
      </c>
      <c r="C52" s="12"/>
      <c r="D52" s="12"/>
      <c r="E52" s="42"/>
      <c r="F52" s="12"/>
      <c r="G52" s="12"/>
      <c r="H52" s="12"/>
    </row>
    <row r="53" spans="1:8" ht="15.75">
      <c r="A53" s="1"/>
      <c r="B53" s="12" t="s">
        <v>48</v>
      </c>
      <c r="C53" s="12"/>
      <c r="D53" s="12"/>
      <c r="E53" s="12"/>
      <c r="F53" s="12"/>
      <c r="G53" s="12"/>
      <c r="H53" s="43"/>
    </row>
    <row r="54" spans="1:8" ht="15.75">
      <c r="A54" s="1"/>
      <c r="B54" s="12"/>
      <c r="C54" s="12"/>
      <c r="D54" s="12"/>
      <c r="E54" s="12"/>
      <c r="F54" s="12"/>
      <c r="G54" s="12"/>
      <c r="H54" s="12"/>
    </row>
    <row r="55" spans="1:8" ht="15.75">
      <c r="A55" s="1"/>
      <c r="B55" s="44"/>
      <c r="C55" s="45"/>
      <c r="D55" s="44"/>
      <c r="E55" s="45"/>
      <c r="F55" s="44"/>
      <c r="G55" s="45"/>
      <c r="H55" s="46" t="s">
        <v>10</v>
      </c>
    </row>
    <row r="56" spans="1:8" ht="15.75">
      <c r="A56" s="1"/>
      <c r="B56" s="45" t="s">
        <v>36</v>
      </c>
      <c r="C56" s="45"/>
      <c r="D56" s="47" t="s">
        <v>9</v>
      </c>
      <c r="E56" s="45"/>
      <c r="F56" s="45" t="s">
        <v>34</v>
      </c>
      <c r="G56" s="45"/>
      <c r="H56" s="47" t="s">
        <v>8</v>
      </c>
    </row>
    <row r="57" spans="1:8" ht="15.75">
      <c r="A57" s="1"/>
      <c r="B57" s="45"/>
      <c r="C57" s="45"/>
      <c r="D57" s="45"/>
      <c r="E57" s="45"/>
      <c r="F57" s="45"/>
      <c r="G57" s="45"/>
      <c r="H57" s="45"/>
    </row>
    <row r="58" spans="1:8" ht="15.75">
      <c r="A58" s="1"/>
      <c r="B58" s="44"/>
      <c r="C58" s="45"/>
      <c r="D58" s="44"/>
      <c r="E58" s="45"/>
      <c r="F58" s="46" t="s">
        <v>7</v>
      </c>
      <c r="G58" s="45"/>
      <c r="H58" s="46" t="s">
        <v>0</v>
      </c>
    </row>
    <row r="59" spans="1:8" ht="15.75">
      <c r="A59" s="1"/>
      <c r="B59" s="48"/>
      <c r="C59" s="45"/>
      <c r="D59" s="48"/>
      <c r="E59" s="45"/>
      <c r="F59" s="45"/>
      <c r="G59" s="45"/>
      <c r="H59" s="45"/>
    </row>
    <row r="60" spans="1:8" ht="15.75">
      <c r="A60" s="1"/>
      <c r="B60" s="44"/>
      <c r="C60" s="45"/>
      <c r="D60" s="44"/>
      <c r="E60" s="45"/>
      <c r="F60" s="46" t="s">
        <v>6</v>
      </c>
      <c r="G60" s="45"/>
      <c r="H60" s="46" t="s">
        <v>5</v>
      </c>
    </row>
    <row r="61" spans="1:8" ht="15.75">
      <c r="A61" s="1"/>
      <c r="B61" s="45" t="s">
        <v>4</v>
      </c>
      <c r="C61" s="45"/>
      <c r="D61" s="45" t="s">
        <v>4</v>
      </c>
      <c r="E61" s="45"/>
      <c r="F61" s="45" t="s">
        <v>4</v>
      </c>
      <c r="G61" s="45"/>
      <c r="H61" s="45" t="s">
        <v>4</v>
      </c>
    </row>
    <row r="62" spans="1:8" ht="15.75">
      <c r="A62" s="1"/>
      <c r="B62" s="46"/>
      <c r="C62" s="45"/>
      <c r="D62" s="46"/>
      <c r="E62" s="45"/>
      <c r="F62" s="46"/>
      <c r="G62" s="45"/>
      <c r="H62" s="46"/>
    </row>
    <row r="63" spans="1:8" ht="15.75">
      <c r="A63" s="1"/>
      <c r="B63" s="45" t="s">
        <v>3</v>
      </c>
      <c r="C63" s="45"/>
      <c r="D63" s="45" t="s">
        <v>3</v>
      </c>
      <c r="E63" s="45"/>
      <c r="F63" s="45" t="s">
        <v>3</v>
      </c>
      <c r="G63" s="45"/>
      <c r="H63" s="45" t="s">
        <v>3</v>
      </c>
    </row>
    <row r="64" spans="1:8" ht="15.75">
      <c r="A64" s="1"/>
      <c r="B64" s="46"/>
      <c r="C64" s="45"/>
      <c r="D64" s="46"/>
      <c r="E64" s="45"/>
      <c r="F64" s="46"/>
      <c r="G64" s="45"/>
      <c r="H64" s="46"/>
    </row>
    <row r="65" spans="1:8" ht="15.75">
      <c r="A65" s="1"/>
      <c r="B65" s="45" t="s">
        <v>2</v>
      </c>
      <c r="C65" s="45"/>
      <c r="D65" s="45" t="s">
        <v>2</v>
      </c>
      <c r="E65" s="45"/>
      <c r="F65" s="45" t="s">
        <v>2</v>
      </c>
      <c r="G65" s="45"/>
      <c r="H65" s="45" t="s">
        <v>2</v>
      </c>
    </row>
    <row r="66" spans="1:8" ht="15.75">
      <c r="A66" s="1"/>
      <c r="B66" s="12"/>
      <c r="C66" s="12"/>
      <c r="D66" s="12"/>
      <c r="E66" s="12"/>
      <c r="F66" s="12"/>
      <c r="G66" s="12"/>
      <c r="H66" s="12"/>
    </row>
    <row r="67" spans="1:8" ht="15.75">
      <c r="B67" s="12"/>
      <c r="C67" s="12"/>
      <c r="D67" s="12"/>
      <c r="E67" s="12"/>
      <c r="F67" s="12"/>
      <c r="G67" s="12"/>
      <c r="H67" s="12"/>
    </row>
    <row r="68" spans="1:8" ht="15.75">
      <c r="B68" s="12"/>
      <c r="C68" s="12"/>
      <c r="D68" s="12"/>
      <c r="E68" s="12"/>
      <c r="F68" s="12"/>
      <c r="G68" s="12"/>
      <c r="H68" s="12"/>
    </row>
    <row r="69" spans="1:8" ht="15.75">
      <c r="B69" s="12"/>
      <c r="C69" s="12"/>
      <c r="D69" s="12"/>
      <c r="E69" s="12"/>
      <c r="F69" s="12"/>
      <c r="G69" s="12"/>
      <c r="H69" s="12"/>
    </row>
    <row r="70" spans="1:8" ht="15.75">
      <c r="B70" s="12"/>
      <c r="C70" s="12"/>
      <c r="D70" s="12"/>
      <c r="E70" s="12"/>
      <c r="F70" s="12"/>
      <c r="G70" s="12"/>
      <c r="H70" s="12"/>
    </row>
    <row r="71" spans="1:8" ht="15.75">
      <c r="B71" s="12"/>
      <c r="C71" s="12"/>
      <c r="D71" s="12"/>
      <c r="E71" s="12"/>
      <c r="F71" s="12"/>
      <c r="G71" s="12"/>
      <c r="H71" s="12"/>
    </row>
    <row r="72" spans="1:8" ht="15.75">
      <c r="B72" s="12"/>
      <c r="C72" s="12"/>
      <c r="D72" s="12"/>
      <c r="E72" s="12"/>
      <c r="F72" s="12"/>
      <c r="G72" s="12"/>
      <c r="H72" s="12"/>
    </row>
    <row r="73" spans="1:8" ht="15.75">
      <c r="B73" s="12"/>
      <c r="C73" s="12"/>
      <c r="D73" s="12"/>
      <c r="E73" s="12"/>
      <c r="F73" s="12"/>
      <c r="G73" s="12"/>
      <c r="H73" s="12"/>
    </row>
    <row r="74" spans="1:8" ht="15.75">
      <c r="B74" s="12"/>
      <c r="C74" s="12"/>
      <c r="D74" s="12"/>
      <c r="E74" s="12"/>
      <c r="F74" s="12"/>
      <c r="G74" s="12"/>
      <c r="H74" s="12"/>
    </row>
    <row r="75" spans="1:8" ht="15.75">
      <c r="B75" s="12"/>
      <c r="C75" s="12"/>
      <c r="D75" s="12"/>
      <c r="E75" s="12"/>
      <c r="F75" s="12"/>
      <c r="G75" s="12"/>
      <c r="H75" s="12"/>
    </row>
    <row r="76" spans="1:8" ht="15.75">
      <c r="B76" s="12"/>
      <c r="C76" s="12"/>
      <c r="D76" s="12"/>
      <c r="E76" s="12"/>
      <c r="F76" s="12"/>
      <c r="G76" s="12"/>
      <c r="H76" s="12"/>
    </row>
    <row r="77" spans="1:8" ht="15.75">
      <c r="B77" s="12"/>
      <c r="C77" s="12"/>
      <c r="D77" s="12"/>
      <c r="E77" s="12"/>
      <c r="F77" s="12"/>
      <c r="G77" s="12"/>
      <c r="H77" s="12"/>
    </row>
    <row r="78" spans="1:8" ht="15.75">
      <c r="B78" s="12"/>
      <c r="C78" s="12"/>
      <c r="D78" s="12"/>
      <c r="E78" s="12"/>
      <c r="F78" s="12"/>
      <c r="G78" s="12"/>
      <c r="H78" s="12"/>
    </row>
    <row r="79" spans="1:8" ht="15.75">
      <c r="B79" s="12"/>
      <c r="C79" s="12"/>
      <c r="D79" s="12"/>
      <c r="E79" s="12"/>
      <c r="F79" s="12"/>
      <c r="G79" s="12"/>
      <c r="H79" s="12"/>
    </row>
    <row r="80" spans="1:8" ht="15.75">
      <c r="B80" s="12"/>
      <c r="C80" s="12"/>
      <c r="D80" s="12"/>
      <c r="E80" s="12"/>
      <c r="F80" s="12"/>
      <c r="G80" s="12"/>
      <c r="H80" s="12"/>
    </row>
    <row r="81" spans="2:8" ht="15.75">
      <c r="B81" s="12"/>
      <c r="C81" s="12"/>
      <c r="D81" s="12"/>
      <c r="E81" s="12"/>
      <c r="F81" s="12"/>
      <c r="G81" s="12"/>
      <c r="H81" s="12"/>
    </row>
  </sheetData>
  <sheetProtection algorithmName="SHA-512" hashValue="SeP0Fwrd1g8dBfs9bN9g62zpMbcF3x9B8STUu2e8yGaFvdr3NRKy8N0JKsAimWBgtiZDKaU5EwxUI1RQiqE02g==" saltValue="FIRdfL2duZwZ6vesoH0WdA==" spinCount="100000" sheet="1" objects="1" scenarios="1"/>
  <mergeCells count="15">
    <mergeCell ref="C18:D18"/>
    <mergeCell ref="B38:D38"/>
    <mergeCell ref="B39:D39"/>
    <mergeCell ref="F11:G11"/>
    <mergeCell ref="F12:G12"/>
    <mergeCell ref="F13:G13"/>
    <mergeCell ref="F14:G14"/>
    <mergeCell ref="F15:G15"/>
    <mergeCell ref="F19:H21"/>
    <mergeCell ref="B11:D11"/>
    <mergeCell ref="C12:D12"/>
    <mergeCell ref="C13:D13"/>
    <mergeCell ref="C14:D14"/>
    <mergeCell ref="C16:D16"/>
    <mergeCell ref="C17:D17"/>
  </mergeCells>
  <conditionalFormatting sqref="E52">
    <cfRule type="cellIs" dxfId="0" priority="1" operator="equal">
      <formula>0</formula>
    </cfRule>
  </conditionalFormatting>
  <pageMargins left="0.7" right="0.7" top="0.75" bottom="0.75" header="0.3" footer="0.3"/>
  <pageSetup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200025</xdr:rowOff>
                  </from>
                  <to>
                    <xdr:col>3</xdr:col>
                    <xdr:colOff>247650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1371600</xdr:colOff>
                    <xdr:row>7</xdr:row>
                    <xdr:rowOff>9525</xdr:rowOff>
                  </from>
                  <to>
                    <xdr:col>3</xdr:col>
                    <xdr:colOff>1657350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85725</xdr:colOff>
                    <xdr:row>6</xdr:row>
                    <xdr:rowOff>200025</xdr:rowOff>
                  </from>
                  <to>
                    <xdr:col>7</xdr:col>
                    <xdr:colOff>133350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104775</xdr:colOff>
                    <xdr:row>8</xdr:row>
                    <xdr:rowOff>0</xdr:rowOff>
                  </from>
                  <to>
                    <xdr:col>3</xdr:col>
                    <xdr:colOff>390525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781050</xdr:colOff>
                    <xdr:row>8</xdr:row>
                    <xdr:rowOff>0</xdr:rowOff>
                  </from>
                  <to>
                    <xdr:col>3</xdr:col>
                    <xdr:colOff>1066800</xdr:colOff>
                    <xdr:row>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CO Request</vt:lpstr>
      <vt:lpstr>addcredit</vt:lpstr>
      <vt:lpstr>addorcredit</vt:lpstr>
      <vt:lpstr>'CO Request'!Print_Area</vt:lpstr>
      <vt:lpstr>TimeChange</vt:lpstr>
    </vt:vector>
  </TitlesOfParts>
  <Company>New Mexico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Alton Looney</dc:creator>
  <cp:lastModifiedBy>Kiri Baca</cp:lastModifiedBy>
  <cp:lastPrinted>2020-03-26T19:51:04Z</cp:lastPrinted>
  <dcterms:created xsi:type="dcterms:W3CDTF">2002-10-03T19:56:37Z</dcterms:created>
  <dcterms:modified xsi:type="dcterms:W3CDTF">2022-09-16T20:35:51Z</dcterms:modified>
</cp:coreProperties>
</file>